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V\Zipangu\"/>
    </mc:Choice>
  </mc:AlternateContent>
  <xr:revisionPtr revIDLastSave="0" documentId="13_ncr:1_{A9FD83D5-12C1-4140-9ABE-C15E08F72D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D25" i="1"/>
  <c r="D26" i="1"/>
  <c r="B26" i="1"/>
  <c r="F31" i="1"/>
  <c r="C26" i="1"/>
  <c r="H31" i="1"/>
  <c r="G31" i="1"/>
</calcChain>
</file>

<file path=xl/sharedStrings.xml><?xml version="1.0" encoding="utf-8"?>
<sst xmlns="http://schemas.openxmlformats.org/spreadsheetml/2006/main" count="166" uniqueCount="81">
  <si>
    <t>KATA</t>
  </si>
  <si>
    <t>KUMITE</t>
  </si>
  <si>
    <t xml:space="preserve">Prem. Jong. </t>
  </si>
  <si>
    <t>Pupillen Meisjes</t>
  </si>
  <si>
    <t>8---2</t>
  </si>
  <si>
    <t>9---2</t>
  </si>
  <si>
    <t>herkansingen</t>
  </si>
  <si>
    <t>Finale</t>
  </si>
  <si>
    <t>7---2</t>
  </si>
  <si>
    <t>10---2</t>
  </si>
  <si>
    <t>Kad. Jong</t>
  </si>
  <si>
    <t>Kad.Meisjes</t>
  </si>
  <si>
    <t>12u30</t>
  </si>
  <si>
    <t>16---2</t>
  </si>
  <si>
    <t>4---1</t>
  </si>
  <si>
    <t>11---2</t>
  </si>
  <si>
    <t>Senioren Heren</t>
  </si>
  <si>
    <t>Senioren Dames</t>
  </si>
  <si>
    <t>SHIAI-JO 1</t>
  </si>
  <si>
    <t>SHIAI-JO 2</t>
  </si>
  <si>
    <t>SHIAI-JO 3</t>
  </si>
  <si>
    <t>15---2</t>
  </si>
  <si>
    <t xml:space="preserve">Jun.Dames </t>
  </si>
  <si>
    <r>
      <t>Pupillen Jongens</t>
    </r>
    <r>
      <rPr>
        <b/>
        <sz val="10"/>
        <rFont val="Arial"/>
        <family val="2"/>
      </rPr>
      <t xml:space="preserve"> </t>
    </r>
  </si>
  <si>
    <t>EINDE</t>
  </si>
  <si>
    <t>7--2</t>
  </si>
  <si>
    <t xml:space="preserve">Senioren Heren </t>
  </si>
  <si>
    <t xml:space="preserve">Finale </t>
  </si>
  <si>
    <r>
      <t>Ploegen -12 jaar</t>
    </r>
    <r>
      <rPr>
        <b/>
        <sz val="10"/>
        <rFont val="Arial"/>
        <family val="2"/>
      </rPr>
      <t xml:space="preserve"> </t>
    </r>
  </si>
  <si>
    <t xml:space="preserve">Ploegen -15 jaar </t>
  </si>
  <si>
    <t xml:space="preserve">Ploegen +15 jaar </t>
  </si>
  <si>
    <t>4---2</t>
  </si>
  <si>
    <t>5---2</t>
  </si>
  <si>
    <t>8u30</t>
  </si>
  <si>
    <t>12---1</t>
  </si>
  <si>
    <t>10---1</t>
  </si>
  <si>
    <t>9u15</t>
  </si>
  <si>
    <t>10u</t>
  </si>
  <si>
    <r>
      <t xml:space="preserve">Prem.Meisjes </t>
    </r>
    <r>
      <rPr>
        <b/>
        <sz val="10"/>
        <rFont val="Arial"/>
        <family val="2"/>
      </rPr>
      <t>A</t>
    </r>
  </si>
  <si>
    <r>
      <t xml:space="preserve">Min. Jong. </t>
    </r>
    <r>
      <rPr>
        <b/>
        <sz val="10"/>
        <rFont val="Arial"/>
        <family val="2"/>
      </rPr>
      <t>A</t>
    </r>
  </si>
  <si>
    <r>
      <t xml:space="preserve">Min. Meisjes </t>
    </r>
    <r>
      <rPr>
        <b/>
        <sz val="10"/>
        <rFont val="Arial"/>
        <family val="2"/>
      </rPr>
      <t>A</t>
    </r>
  </si>
  <si>
    <r>
      <t>Min. Jong .</t>
    </r>
    <r>
      <rPr>
        <b/>
        <sz val="10"/>
        <rFont val="Arial"/>
        <family val="2"/>
      </rPr>
      <t>B</t>
    </r>
  </si>
  <si>
    <t>3    Round Robin</t>
  </si>
  <si>
    <t>A 10---1     B 9---1</t>
  </si>
  <si>
    <t xml:space="preserve"> A 12---1     B 11---1</t>
  </si>
  <si>
    <t>A 10---1       B 9---1</t>
  </si>
  <si>
    <t>17---2</t>
  </si>
  <si>
    <t>8--2</t>
  </si>
  <si>
    <t>Geen finale</t>
  </si>
  <si>
    <t>Kumite wedstrijden duur</t>
  </si>
  <si>
    <t>Pupillen Jongens +30kg</t>
  </si>
  <si>
    <t>Prem. Meisjes +35kg</t>
  </si>
  <si>
    <t xml:space="preserve">Prem. Meisjes -35kg </t>
  </si>
  <si>
    <r>
      <t xml:space="preserve">Pupillen Jong -30kg  </t>
    </r>
    <r>
      <rPr>
        <b/>
        <sz val="10"/>
        <rFont val="Arial"/>
        <family val="2"/>
      </rPr>
      <t>A+B</t>
    </r>
  </si>
  <si>
    <r>
      <t xml:space="preserve">Pupillen Meisjes </t>
    </r>
    <r>
      <rPr>
        <b/>
        <sz val="10"/>
        <rFont val="Arial"/>
        <family val="2"/>
      </rPr>
      <t>A+B</t>
    </r>
  </si>
  <si>
    <r>
      <t xml:space="preserve">Prem. Jong -37kg  </t>
    </r>
    <r>
      <rPr>
        <b/>
        <sz val="10"/>
        <rFont val="Arial"/>
        <family val="2"/>
      </rPr>
      <t>A+B</t>
    </r>
  </si>
  <si>
    <t>Prem. Jong +37kg</t>
  </si>
  <si>
    <t>Min. Meisjes -45kg</t>
  </si>
  <si>
    <t>Min. Meisjes +45kg</t>
  </si>
  <si>
    <t>Min. Jongens -50kg</t>
  </si>
  <si>
    <t>Min. Jongens +50kg</t>
  </si>
  <si>
    <t>Kad. Meisjes +50kg</t>
  </si>
  <si>
    <t>Kad. Jongens +60kg</t>
  </si>
  <si>
    <t>Kad. Jongens -60kg</t>
  </si>
  <si>
    <t>Kad. Meisjes -50kg</t>
  </si>
  <si>
    <t>Jun.heren -64kg</t>
  </si>
  <si>
    <t>Jun.heren +64kg</t>
  </si>
  <si>
    <r>
      <t>Prem.Meisjes</t>
    </r>
    <r>
      <rPr>
        <b/>
        <sz val="10"/>
        <rFont val="Arial"/>
        <family val="2"/>
      </rPr>
      <t xml:space="preserve"> B</t>
    </r>
  </si>
  <si>
    <r>
      <t>Min. Meisjes</t>
    </r>
    <r>
      <rPr>
        <b/>
        <sz val="10"/>
        <rFont val="Arial"/>
        <family val="2"/>
      </rPr>
      <t xml:space="preserve"> B</t>
    </r>
  </si>
  <si>
    <t>11---1</t>
  </si>
  <si>
    <t>6---2</t>
  </si>
  <si>
    <t>13u15</t>
  </si>
  <si>
    <t>18u00</t>
  </si>
  <si>
    <t>19u00</t>
  </si>
  <si>
    <t>14u15</t>
  </si>
  <si>
    <t>15u00</t>
  </si>
  <si>
    <t>16u15</t>
  </si>
  <si>
    <t>17u15</t>
  </si>
  <si>
    <t>11u10</t>
  </si>
  <si>
    <t>Kan wisselen van vloer</t>
  </si>
  <si>
    <t>of opsplitsen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</si>
</sst>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12"/>
      <name val="Arial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name val="Arial"/>
      <family val="2"/>
    </font>
    <font>
      <sz val="4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0" xfId="0" applyFont="1"/>
    <xf numFmtId="0" fontId="5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0" borderId="4" xfId="0" applyFont="1" applyBorder="1"/>
    <xf numFmtId="0" fontId="5" fillId="0" borderId="6" xfId="0" applyFont="1" applyBorder="1" applyAlignment="1">
      <alignment horizontal="center"/>
    </xf>
    <xf numFmtId="0" fontId="5" fillId="6" borderId="1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6" xfId="0" applyBorder="1"/>
    <xf numFmtId="0" fontId="5" fillId="5" borderId="7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5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7" fillId="3" borderId="1" xfId="0" applyFont="1" applyFill="1" applyBorder="1" applyAlignment="1">
      <alignment horizontal="center"/>
    </xf>
    <xf numFmtId="0" fontId="10" fillId="0" borderId="0" xfId="0" applyFont="1"/>
    <xf numFmtId="0" fontId="5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9" fillId="3" borderId="1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28</xdr:row>
      <xdr:rowOff>119614</xdr:rowOff>
    </xdr:from>
    <xdr:to>
      <xdr:col>3</xdr:col>
      <xdr:colOff>1277936</xdr:colOff>
      <xdr:row>31</xdr:row>
      <xdr:rowOff>142875</xdr:rowOff>
    </xdr:to>
    <xdr:sp macro="" textlink="">
      <xdr:nvSpPr>
        <xdr:cNvPr id="8" name="Tekstva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9061" y="4731302"/>
          <a:ext cx="4405313" cy="49951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>
              <a:lumMod val="95000"/>
              <a:lumOff val="5000"/>
              <a:alpha val="8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BE" sz="1100"/>
            <a:t>1'  voor pupillen                               </a:t>
          </a:r>
          <a:r>
            <a:rPr lang="nl-BE" sz="1100">
              <a:solidFill>
                <a:schemeClr val="dk1"/>
              </a:solidFill>
              <a:latin typeface="+mn-lt"/>
              <a:ea typeface="+mn-ea"/>
              <a:cs typeface="+mn-cs"/>
            </a:rPr>
            <a:t>1'30  voor </a:t>
          </a:r>
          <a:r>
            <a:rPr lang="nl-BE" sz="1100"/>
            <a:t>preminiemen, miniemen</a:t>
          </a:r>
        </a:p>
        <a:p>
          <a:r>
            <a:rPr lang="nl-BE" sz="1100"/>
            <a:t>2' voor kadetten, junioren             3' voor senioren heren </a:t>
          </a:r>
          <a:r>
            <a:rPr lang="nl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dames         </a:t>
          </a:r>
          <a:endParaRPr lang="nl-BE" sz="1100"/>
        </a:p>
      </xdr:txBody>
    </xdr:sp>
    <xdr:clientData/>
  </xdr:twoCellAnchor>
  <xdr:twoCellAnchor>
    <xdr:from>
      <xdr:col>2</xdr:col>
      <xdr:colOff>23813</xdr:colOff>
      <xdr:row>5</xdr:row>
      <xdr:rowOff>63500</xdr:rowOff>
    </xdr:from>
    <xdr:to>
      <xdr:col>2</xdr:col>
      <xdr:colOff>777875</xdr:colOff>
      <xdr:row>5</xdr:row>
      <xdr:rowOff>109219</xdr:rowOff>
    </xdr:to>
    <xdr:sp macro="" textlink="">
      <xdr:nvSpPr>
        <xdr:cNvPr id="2" name="Pijl: links 1">
          <a:extLst>
            <a:ext uri="{FF2B5EF4-FFF2-40B4-BE49-F238E27FC236}">
              <a16:creationId xmlns:a16="http://schemas.microsoft.com/office/drawing/2014/main" id="{6832CF42-4017-FCAF-FEE3-1FACC60FABD3}"/>
            </a:ext>
          </a:extLst>
        </xdr:cNvPr>
        <xdr:cNvSpPr/>
      </xdr:nvSpPr>
      <xdr:spPr>
        <a:xfrm>
          <a:off x="3341688" y="1023938"/>
          <a:ext cx="754062" cy="45719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 kern="1200"/>
        </a:p>
      </xdr:txBody>
    </xdr:sp>
    <xdr:clientData/>
  </xdr:twoCellAnchor>
  <xdr:twoCellAnchor>
    <xdr:from>
      <xdr:col>1</xdr:col>
      <xdr:colOff>515938</xdr:colOff>
      <xdr:row>9</xdr:row>
      <xdr:rowOff>65405</xdr:rowOff>
    </xdr:from>
    <xdr:to>
      <xdr:col>1</xdr:col>
      <xdr:colOff>1359407</xdr:colOff>
      <xdr:row>9</xdr:row>
      <xdr:rowOff>111124</xdr:rowOff>
    </xdr:to>
    <xdr:sp macro="" textlink="">
      <xdr:nvSpPr>
        <xdr:cNvPr id="3" name="Pijl: rechts 2">
          <a:extLst>
            <a:ext uri="{FF2B5EF4-FFF2-40B4-BE49-F238E27FC236}">
              <a16:creationId xmlns:a16="http://schemas.microsoft.com/office/drawing/2014/main" id="{2364ADAC-252D-8A5C-A158-A15C5E2A2085}"/>
            </a:ext>
          </a:extLst>
        </xdr:cNvPr>
        <xdr:cNvSpPr/>
      </xdr:nvSpPr>
      <xdr:spPr>
        <a:xfrm>
          <a:off x="2413001" y="1692593"/>
          <a:ext cx="843469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 kern="1200"/>
        </a:p>
      </xdr:txBody>
    </xdr:sp>
    <xdr:clientData/>
  </xdr:twoCellAnchor>
  <xdr:twoCellAnchor>
    <xdr:from>
      <xdr:col>3</xdr:col>
      <xdr:colOff>31750</xdr:colOff>
      <xdr:row>13</xdr:row>
      <xdr:rowOff>79375</xdr:rowOff>
    </xdr:from>
    <xdr:to>
      <xdr:col>3</xdr:col>
      <xdr:colOff>785812</xdr:colOff>
      <xdr:row>13</xdr:row>
      <xdr:rowOff>125094</xdr:rowOff>
    </xdr:to>
    <xdr:sp macro="" textlink="">
      <xdr:nvSpPr>
        <xdr:cNvPr id="6" name="Pijl: links 5">
          <a:extLst>
            <a:ext uri="{FF2B5EF4-FFF2-40B4-BE49-F238E27FC236}">
              <a16:creationId xmlns:a16="http://schemas.microsoft.com/office/drawing/2014/main" id="{10DFF17B-1E06-4DEE-B463-F96BA4EF0ECC}"/>
            </a:ext>
          </a:extLst>
        </xdr:cNvPr>
        <xdr:cNvSpPr/>
      </xdr:nvSpPr>
      <xdr:spPr>
        <a:xfrm>
          <a:off x="3278188" y="2341563"/>
          <a:ext cx="754062" cy="45719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Layout" topLeftCell="A5" zoomScale="120" zoomScaleNormal="75" zoomScalePageLayoutView="120" workbookViewId="0">
      <selection activeCell="C36" sqref="C36"/>
    </sheetView>
  </sheetViews>
  <sheetFormatPr defaultRowHeight="12.75" x14ac:dyDescent="0.2"/>
  <cols>
    <col min="1" max="1" width="4.85546875" style="4" customWidth="1"/>
    <col min="2" max="2" width="21.140625" customWidth="1"/>
    <col min="3" max="3" width="20.28515625" bestFit="1" customWidth="1"/>
    <col min="4" max="4" width="18.7109375" bestFit="1" customWidth="1"/>
    <col min="5" max="5" width="6" style="3" customWidth="1"/>
    <col min="6" max="6" width="22.5703125" customWidth="1"/>
    <col min="7" max="7" width="21.140625" bestFit="1" customWidth="1"/>
    <col min="8" max="8" width="21.85546875" style="6" bestFit="1" customWidth="1"/>
    <col min="9" max="9" width="25.7109375" customWidth="1"/>
    <col min="10" max="10" width="16" customWidth="1"/>
    <col min="11" max="11" width="24.5703125" customWidth="1"/>
    <col min="12" max="12" width="3.28515625" customWidth="1"/>
    <col min="13" max="29" width="9.140625" customWidth="1"/>
  </cols>
  <sheetData>
    <row r="1" spans="1:11" ht="15.75" x14ac:dyDescent="0.25">
      <c r="A1" s="2"/>
      <c r="B1" s="32" t="s">
        <v>0</v>
      </c>
      <c r="C1" s="33"/>
      <c r="D1" s="34"/>
      <c r="F1" s="32" t="s">
        <v>1</v>
      </c>
      <c r="G1" s="33"/>
      <c r="H1" s="34"/>
      <c r="I1" s="8"/>
      <c r="J1" s="8"/>
      <c r="K1" s="8"/>
    </row>
    <row r="2" spans="1:11" ht="15" x14ac:dyDescent="0.2">
      <c r="A2" s="2"/>
      <c r="B2" s="9" t="s">
        <v>18</v>
      </c>
      <c r="C2" s="9" t="s">
        <v>19</v>
      </c>
      <c r="D2" s="9" t="s">
        <v>20</v>
      </c>
      <c r="F2" s="9" t="s">
        <v>18</v>
      </c>
      <c r="G2" s="9" t="s">
        <v>19</v>
      </c>
      <c r="H2" s="9" t="s">
        <v>20</v>
      </c>
      <c r="I2" s="1"/>
      <c r="J2" s="1"/>
      <c r="K2" s="1"/>
    </row>
    <row r="3" spans="1:11" ht="15" x14ac:dyDescent="0.2">
      <c r="A3" s="51" t="s">
        <v>33</v>
      </c>
      <c r="B3" s="20" t="s">
        <v>38</v>
      </c>
      <c r="C3" s="20" t="s">
        <v>67</v>
      </c>
      <c r="D3" s="20" t="s">
        <v>23</v>
      </c>
      <c r="E3" s="51" t="s">
        <v>71</v>
      </c>
      <c r="F3" s="20" t="s">
        <v>53</v>
      </c>
      <c r="G3" s="30" t="s">
        <v>50</v>
      </c>
      <c r="H3" s="20" t="s">
        <v>54</v>
      </c>
      <c r="J3" s="1"/>
      <c r="K3" s="1"/>
    </row>
    <row r="4" spans="1:11" ht="15" x14ac:dyDescent="0.2">
      <c r="A4" s="7"/>
      <c r="B4" s="10" t="s">
        <v>34</v>
      </c>
      <c r="C4" s="10" t="s">
        <v>34</v>
      </c>
      <c r="D4" s="10" t="s">
        <v>5</v>
      </c>
      <c r="E4" s="36"/>
      <c r="F4" s="10" t="s">
        <v>45</v>
      </c>
      <c r="G4" s="12" t="s">
        <v>13</v>
      </c>
      <c r="H4" s="10" t="s">
        <v>43</v>
      </c>
      <c r="J4" s="1"/>
      <c r="K4" s="1"/>
    </row>
    <row r="5" spans="1:11" ht="15.6" customHeight="1" x14ac:dyDescent="0.2">
      <c r="A5" s="18"/>
      <c r="B5" s="10" t="s">
        <v>6</v>
      </c>
      <c r="C5" s="10" t="s">
        <v>6</v>
      </c>
      <c r="D5" s="10" t="s">
        <v>6</v>
      </c>
      <c r="E5" s="35"/>
      <c r="F5" s="10" t="s">
        <v>6</v>
      </c>
      <c r="G5" s="12" t="s">
        <v>6</v>
      </c>
      <c r="H5" s="10" t="s">
        <v>6</v>
      </c>
      <c r="J5" s="1"/>
      <c r="K5" s="1"/>
    </row>
    <row r="6" spans="1:11" ht="15" x14ac:dyDescent="0.2">
      <c r="A6" s="18" t="s">
        <v>36</v>
      </c>
      <c r="B6" s="17" t="s">
        <v>7</v>
      </c>
      <c r="D6" s="17" t="s">
        <v>7</v>
      </c>
      <c r="E6" s="37"/>
      <c r="F6" s="16" t="s">
        <v>7</v>
      </c>
      <c r="G6" s="14" t="s">
        <v>7</v>
      </c>
      <c r="H6" s="14" t="s">
        <v>7</v>
      </c>
      <c r="J6" s="1"/>
      <c r="K6" s="1"/>
    </row>
    <row r="7" spans="1:11" x14ac:dyDescent="0.2">
      <c r="A7" s="18"/>
      <c r="B7" s="20" t="s">
        <v>39</v>
      </c>
      <c r="C7" s="20" t="s">
        <v>41</v>
      </c>
      <c r="D7" s="20" t="s">
        <v>3</v>
      </c>
      <c r="E7" s="18" t="s">
        <v>74</v>
      </c>
      <c r="F7" s="20" t="s">
        <v>51</v>
      </c>
      <c r="G7" s="30" t="s">
        <v>52</v>
      </c>
      <c r="H7" s="31" t="s">
        <v>55</v>
      </c>
    </row>
    <row r="8" spans="1:11" x14ac:dyDescent="0.2">
      <c r="A8" s="18"/>
      <c r="B8" s="10" t="s">
        <v>35</v>
      </c>
      <c r="C8" s="10" t="s">
        <v>35</v>
      </c>
      <c r="D8" s="10" t="s">
        <v>5</v>
      </c>
      <c r="E8" s="38"/>
      <c r="F8" s="10" t="s">
        <v>9</v>
      </c>
      <c r="G8" s="12" t="s">
        <v>15</v>
      </c>
      <c r="H8" s="10" t="s">
        <v>44</v>
      </c>
    </row>
    <row r="9" spans="1:11" x14ac:dyDescent="0.2">
      <c r="A9" s="18"/>
      <c r="B9" s="10" t="s">
        <v>6</v>
      </c>
      <c r="C9" s="10" t="s">
        <v>6</v>
      </c>
      <c r="D9" s="10" t="s">
        <v>6</v>
      </c>
      <c r="E9" s="38"/>
      <c r="F9" s="10" t="s">
        <v>6</v>
      </c>
      <c r="G9" s="12" t="s">
        <v>6</v>
      </c>
      <c r="H9" s="10" t="s">
        <v>6</v>
      </c>
    </row>
    <row r="10" spans="1:11" x14ac:dyDescent="0.2">
      <c r="A10" s="18"/>
      <c r="B10" s="29"/>
      <c r="C10" s="17" t="s">
        <v>7</v>
      </c>
      <c r="D10" s="17" t="s">
        <v>7</v>
      </c>
      <c r="E10" s="18"/>
      <c r="F10" s="15" t="s">
        <v>7</v>
      </c>
      <c r="G10" s="14" t="s">
        <v>7</v>
      </c>
      <c r="H10" s="15" t="s">
        <v>7</v>
      </c>
    </row>
    <row r="11" spans="1:11" x14ac:dyDescent="0.2">
      <c r="A11" s="7" t="s">
        <v>37</v>
      </c>
      <c r="B11" s="20" t="s">
        <v>2</v>
      </c>
      <c r="C11" s="20" t="s">
        <v>40</v>
      </c>
      <c r="D11" s="20" t="s">
        <v>68</v>
      </c>
      <c r="E11" s="18" t="s">
        <v>75</v>
      </c>
      <c r="F11" s="31" t="s">
        <v>56</v>
      </c>
      <c r="G11" s="20" t="s">
        <v>57</v>
      </c>
      <c r="H11" s="20" t="s">
        <v>58</v>
      </c>
    </row>
    <row r="12" spans="1:11" x14ac:dyDescent="0.2">
      <c r="A12" s="7"/>
      <c r="B12" s="10" t="s">
        <v>21</v>
      </c>
      <c r="C12" s="10" t="s">
        <v>69</v>
      </c>
      <c r="D12" s="10" t="s">
        <v>69</v>
      </c>
      <c r="E12" s="7"/>
      <c r="F12" s="10" t="s">
        <v>46</v>
      </c>
      <c r="G12" s="10" t="s">
        <v>5</v>
      </c>
      <c r="H12" s="10" t="s">
        <v>15</v>
      </c>
    </row>
    <row r="13" spans="1:11" x14ac:dyDescent="0.2">
      <c r="A13" s="7"/>
      <c r="B13" s="10" t="s">
        <v>6</v>
      </c>
      <c r="C13" s="11" t="s">
        <v>6</v>
      </c>
      <c r="D13" s="10" t="s">
        <v>6</v>
      </c>
      <c r="E13" s="7"/>
      <c r="F13" s="10" t="s">
        <v>6</v>
      </c>
      <c r="G13" s="10" t="s">
        <v>6</v>
      </c>
      <c r="H13" s="10" t="s">
        <v>6</v>
      </c>
    </row>
    <row r="14" spans="1:11" x14ac:dyDescent="0.2">
      <c r="A14" s="7"/>
      <c r="B14" s="17" t="s">
        <v>7</v>
      </c>
      <c r="C14" s="17" t="s">
        <v>7</v>
      </c>
      <c r="D14" s="21"/>
      <c r="E14" s="18"/>
      <c r="F14" s="16" t="s">
        <v>7</v>
      </c>
      <c r="G14" s="14" t="s">
        <v>7</v>
      </c>
      <c r="H14" s="14" t="s">
        <v>7</v>
      </c>
    </row>
    <row r="15" spans="1:11" x14ac:dyDescent="0.2">
      <c r="A15" s="7" t="s">
        <v>78</v>
      </c>
      <c r="B15" s="20" t="s">
        <v>17</v>
      </c>
      <c r="C15" s="20" t="s">
        <v>11</v>
      </c>
      <c r="D15" s="20" t="s">
        <v>10</v>
      </c>
      <c r="E15" s="7" t="s">
        <v>76</v>
      </c>
      <c r="F15" s="20" t="s">
        <v>59</v>
      </c>
      <c r="G15" s="30" t="s">
        <v>60</v>
      </c>
      <c r="H15" s="20" t="s">
        <v>61</v>
      </c>
    </row>
    <row r="16" spans="1:11" x14ac:dyDescent="0.2">
      <c r="A16" s="7"/>
      <c r="B16" s="10" t="s">
        <v>9</v>
      </c>
      <c r="C16" s="10" t="s">
        <v>21</v>
      </c>
      <c r="D16" s="10" t="s">
        <v>13</v>
      </c>
      <c r="E16" s="7"/>
      <c r="F16" s="10" t="s">
        <v>21</v>
      </c>
      <c r="G16" s="12" t="s">
        <v>9</v>
      </c>
      <c r="H16" s="10" t="s">
        <v>8</v>
      </c>
    </row>
    <row r="17" spans="1:11" x14ac:dyDescent="0.2">
      <c r="A17" s="7"/>
      <c r="B17" s="10" t="s">
        <v>6</v>
      </c>
      <c r="C17" s="10" t="s">
        <v>6</v>
      </c>
      <c r="D17" s="10" t="s">
        <v>6</v>
      </c>
      <c r="E17" s="7"/>
      <c r="F17" s="10" t="s">
        <v>6</v>
      </c>
      <c r="G17" s="12" t="s">
        <v>6</v>
      </c>
      <c r="H17" s="10" t="s">
        <v>6</v>
      </c>
    </row>
    <row r="18" spans="1:11" x14ac:dyDescent="0.2">
      <c r="A18" s="7"/>
      <c r="B18" s="17" t="s">
        <v>7</v>
      </c>
      <c r="C18" s="17" t="s">
        <v>7</v>
      </c>
      <c r="D18" s="17" t="s">
        <v>7</v>
      </c>
      <c r="E18" s="18"/>
      <c r="F18" s="15" t="s">
        <v>27</v>
      </c>
      <c r="G18" s="14" t="s">
        <v>7</v>
      </c>
      <c r="H18" s="16" t="s">
        <v>7</v>
      </c>
    </row>
    <row r="19" spans="1:11" s="13" customFormat="1" x14ac:dyDescent="0.2">
      <c r="A19" s="7" t="s">
        <v>12</v>
      </c>
      <c r="B19" s="20" t="s">
        <v>29</v>
      </c>
      <c r="C19" s="19" t="s">
        <v>16</v>
      </c>
      <c r="D19" s="20" t="s">
        <v>28</v>
      </c>
      <c r="E19" s="7" t="s">
        <v>77</v>
      </c>
      <c r="F19" s="31" t="s">
        <v>62</v>
      </c>
      <c r="G19" s="20" t="s">
        <v>63</v>
      </c>
      <c r="H19" s="20" t="s">
        <v>22</v>
      </c>
    </row>
    <row r="20" spans="1:11" s="5" customFormat="1" ht="11.25" customHeight="1" x14ac:dyDescent="0.2">
      <c r="A20" s="7"/>
      <c r="B20" s="10" t="s">
        <v>14</v>
      </c>
      <c r="C20" s="11" t="s">
        <v>4</v>
      </c>
      <c r="D20" s="10" t="s">
        <v>32</v>
      </c>
      <c r="E20" s="7"/>
      <c r="F20" s="10" t="s">
        <v>9</v>
      </c>
      <c r="G20" s="10" t="s">
        <v>21</v>
      </c>
      <c r="H20" s="10" t="s">
        <v>5</v>
      </c>
    </row>
    <row r="21" spans="1:11" x14ac:dyDescent="0.2">
      <c r="A21" s="7"/>
      <c r="B21" s="10" t="s">
        <v>6</v>
      </c>
      <c r="C21" s="11" t="s">
        <v>6</v>
      </c>
      <c r="D21" s="10" t="s">
        <v>6</v>
      </c>
      <c r="E21" s="7"/>
      <c r="F21" s="10" t="s">
        <v>6</v>
      </c>
      <c r="G21" s="10" t="s">
        <v>6</v>
      </c>
      <c r="H21" s="25" t="s">
        <v>6</v>
      </c>
    </row>
    <row r="22" spans="1:11" x14ac:dyDescent="0.2">
      <c r="A22" s="7"/>
      <c r="B22" s="28" t="s">
        <v>7</v>
      </c>
      <c r="C22" s="28" t="s">
        <v>7</v>
      </c>
      <c r="D22" s="27" t="s">
        <v>7</v>
      </c>
      <c r="E22" s="18"/>
      <c r="F22" s="15" t="s">
        <v>7</v>
      </c>
      <c r="G22" s="15" t="s">
        <v>7</v>
      </c>
      <c r="H22" s="15" t="s">
        <v>7</v>
      </c>
      <c r="K22" s="41"/>
    </row>
    <row r="23" spans="1:11" x14ac:dyDescent="0.2">
      <c r="A23" s="2"/>
      <c r="C23" s="20" t="s">
        <v>30</v>
      </c>
      <c r="D23" s="3"/>
      <c r="E23" s="7" t="s">
        <v>72</v>
      </c>
      <c r="F23" s="20" t="s">
        <v>64</v>
      </c>
      <c r="G23" s="20" t="s">
        <v>65</v>
      </c>
      <c r="H23" s="20" t="s">
        <v>66</v>
      </c>
    </row>
    <row r="24" spans="1:11" x14ac:dyDescent="0.2">
      <c r="A24" s="7"/>
      <c r="B24" s="53" t="s">
        <v>79</v>
      </c>
      <c r="C24" s="22" t="s">
        <v>31</v>
      </c>
      <c r="D24" s="53" t="s">
        <v>79</v>
      </c>
      <c r="E24" s="7"/>
      <c r="F24" s="10" t="s">
        <v>70</v>
      </c>
      <c r="G24" s="10" t="s">
        <v>47</v>
      </c>
      <c r="H24" s="10" t="s">
        <v>25</v>
      </c>
      <c r="I24" s="3"/>
    </row>
    <row r="25" spans="1:11" x14ac:dyDescent="0.2">
      <c r="A25" s="39" t="s">
        <v>12</v>
      </c>
      <c r="C25" s="42" t="s">
        <v>7</v>
      </c>
      <c r="D25" s="40">
        <f>B26+C26+D26</f>
        <v>161</v>
      </c>
      <c r="E25" s="7"/>
      <c r="F25" s="10" t="s">
        <v>6</v>
      </c>
      <c r="G25" s="25" t="s">
        <v>6</v>
      </c>
      <c r="H25" s="10" t="s">
        <v>6</v>
      </c>
    </row>
    <row r="26" spans="1:11" x14ac:dyDescent="0.2">
      <c r="A26" s="2"/>
      <c r="B26" s="43">
        <f>12+10+15+4+10</f>
        <v>51</v>
      </c>
      <c r="C26" s="44">
        <f>12+10+11+15+8+4</f>
        <v>60</v>
      </c>
      <c r="D26" s="45">
        <f>9+9+11+16+5</f>
        <v>50</v>
      </c>
      <c r="E26" s="18"/>
      <c r="F26" s="15" t="s">
        <v>7</v>
      </c>
      <c r="G26" s="16" t="s">
        <v>7</v>
      </c>
      <c r="H26" s="23" t="s">
        <v>7</v>
      </c>
    </row>
    <row r="27" spans="1:11" ht="11.45" customHeight="1" x14ac:dyDescent="0.2">
      <c r="E27" s="7"/>
      <c r="F27" s="20" t="s">
        <v>17</v>
      </c>
      <c r="G27" s="20" t="s">
        <v>26</v>
      </c>
    </row>
    <row r="28" spans="1:11" x14ac:dyDescent="0.2">
      <c r="A28" s="2"/>
      <c r="C28" s="26" t="s">
        <v>49</v>
      </c>
      <c r="E28" s="7"/>
      <c r="F28" s="10" t="s">
        <v>42</v>
      </c>
      <c r="G28" s="10" t="s">
        <v>15</v>
      </c>
      <c r="H28" s="54" t="s">
        <v>79</v>
      </c>
    </row>
    <row r="29" spans="1:11" x14ac:dyDescent="0.2">
      <c r="A29" s="2"/>
      <c r="E29" s="7"/>
      <c r="F29" s="24"/>
      <c r="G29" s="10" t="s">
        <v>6</v>
      </c>
      <c r="H29" s="55" t="s">
        <v>80</v>
      </c>
    </row>
    <row r="30" spans="1:11" x14ac:dyDescent="0.2">
      <c r="A30" s="2"/>
      <c r="E30" s="18"/>
      <c r="F30" s="10" t="s">
        <v>48</v>
      </c>
      <c r="G30" s="46" t="s">
        <v>7</v>
      </c>
      <c r="H30" s="40">
        <f>F31+G31+H31</f>
        <v>236</v>
      </c>
    </row>
    <row r="31" spans="1:11" x14ac:dyDescent="0.2">
      <c r="A31" s="2"/>
      <c r="E31" s="7"/>
      <c r="F31" s="48">
        <f>19+10+17+15+10+6+3</f>
        <v>80</v>
      </c>
      <c r="G31" s="49">
        <f>16+11+9+10+15+8+11</f>
        <v>80</v>
      </c>
      <c r="H31" s="50">
        <f>19+23+11+7+9+7</f>
        <v>76</v>
      </c>
    </row>
    <row r="32" spans="1:11" x14ac:dyDescent="0.2">
      <c r="A32" s="2"/>
      <c r="E32" s="52" t="s">
        <v>73</v>
      </c>
      <c r="F32" s="47" t="s">
        <v>24</v>
      </c>
      <c r="G32" s="5"/>
      <c r="H32" s="5"/>
    </row>
    <row r="33" spans="1:5" x14ac:dyDescent="0.2">
      <c r="A33" s="2"/>
      <c r="E33" s="7"/>
    </row>
    <row r="34" spans="1:5" x14ac:dyDescent="0.2">
      <c r="A34" s="2"/>
    </row>
    <row r="35" spans="1:5" x14ac:dyDescent="0.2">
      <c r="A35" s="2"/>
    </row>
    <row r="36" spans="1:5" x14ac:dyDescent="0.2">
      <c r="A36" s="2"/>
    </row>
    <row r="37" spans="1:5" x14ac:dyDescent="0.2">
      <c r="A37" s="2"/>
    </row>
  </sheetData>
  <mergeCells count="2">
    <mergeCell ref="B1:D1"/>
    <mergeCell ref="F1:H1"/>
  </mergeCells>
  <phoneticPr fontId="0" type="noConversion"/>
  <printOptions horizontalCentered="1" verticalCentered="1"/>
  <pageMargins left="3.937007874015748E-2" right="3.937007874015748E-2" top="0.70866141732283472" bottom="0.43307086614173229" header="0.31496062992125984" footer="0.31496062992125984"/>
  <pageSetup paperSize="9" scale="105" orientation="landscape" r:id="rId1"/>
  <headerFooter alignWithMargins="0">
    <oddHeader>&amp;C&amp;"Arial,Vet"8 februari 2025 Zipangu Pro</oddHeader>
  </headerFooter>
  <drawing r:id="rId2"/>
  <webPublishItems count="1">
    <webPublishItem id="22487" divId="PLANNING 18-10-2009-2010_22487" sourceType="printArea" destinationFile="F:\Oost\tr20091018\planning 18oktober200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MD-SOFT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</dc:creator>
  <cp:lastModifiedBy>Francois Demesmaeker</cp:lastModifiedBy>
  <cp:lastPrinted>2025-02-01T11:13:08Z</cp:lastPrinted>
  <dcterms:created xsi:type="dcterms:W3CDTF">2009-03-29T09:30:31Z</dcterms:created>
  <dcterms:modified xsi:type="dcterms:W3CDTF">2025-02-01T11:16:21Z</dcterms:modified>
</cp:coreProperties>
</file>